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87" activeTab="1"/>
  </bookViews>
  <sheets>
    <sheet name="Data" sheetId="1" r:id="rId1"/>
    <sheet name="p-xylene" sheetId="2" r:id="rId2"/>
    <sheet name="cyclohexane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<sst xmlns="http://schemas.openxmlformats.org/spreadsheetml/2006/main" count="7" uniqueCount="7">
  <si>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mol fr      p-xylene</t>
  </si>
  <si>
    <t>mol fr      cyclohexane</t>
  </si>
  <si>
    <t>refractive index</t>
  </si>
  <si>
    <t>Refractive Index = 1.4262 + (0.0696)(Mol Fr p-Xylene)</t>
  </si>
  <si>
    <t>Mol Fr p-Xylene = (Refractive Index – 1.4262) / (0.0696)</t>
  </si>
  <si>
    <t>Refractive Index = 1.4958 - (0.0696)(Mol Fr Cyclohexane)</t>
  </si>
  <si>
    <t>Mol Fr Cyclohexane = (1.4958 - Refractive Index) / (0.0696)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</si>
</sst>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39">
    <font>
      <sz val="10"/>
      <name val="Arial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vertAlign val="superscript"/>
      <sz val="8"/>
      <color indexed="8"/>
      <name val="Arial"/>
      <family val="0"/>
    </font>
    <font>
      <vertAlign val="superscript"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Font="1" applyAlignment="1">
      <alignment horizontal="right" wrapText="1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155"/>
          <c:w val="0.9215"/>
          <c:h val="0.91175"/>
        </c:manualLayout>
      </c:layout>
      <c:scatterChart>
        <c:scatterStyle val="line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refractive index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Data!$A$2:$A$12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</c:numCache>
            </c:numRef>
          </c:xVal>
          <c:yVal>
            <c:numRef>
              <c:f>Data!$C$2:$C$12</c:f>
              <c:numCache>
                <c:ptCount val="11"/>
                <c:pt idx="0">
                  <c:v>1.4262000000000001</c:v>
                </c:pt>
                <c:pt idx="1">
                  <c:v>1.4331600000000002</c:v>
                </c:pt>
                <c:pt idx="2">
                  <c:v>1.4401200000000003</c:v>
                </c:pt>
                <c:pt idx="3">
                  <c:v>1.4470800000000004</c:v>
                </c:pt>
                <c:pt idx="4">
                  <c:v>1.4540400000000004</c:v>
                </c:pt>
                <c:pt idx="5">
                  <c:v>1.4610000000000005</c:v>
                </c:pt>
                <c:pt idx="6">
                  <c:v>1.4679600000000006</c:v>
                </c:pt>
                <c:pt idx="7">
                  <c:v>1.4749200000000007</c:v>
                </c:pt>
                <c:pt idx="8">
                  <c:v>1.4818800000000008</c:v>
                </c:pt>
                <c:pt idx="9">
                  <c:v>1.4888400000000008</c:v>
                </c:pt>
                <c:pt idx="10">
                  <c:v>1.4958</c:v>
                </c:pt>
              </c:numCache>
            </c:numRef>
          </c:yVal>
          <c:smooth val="0"/>
        </c:ser>
        <c:axId val="25933748"/>
        <c:axId val="32311365"/>
      </c:scatterChart>
      <c:valAx>
        <c:axId val="2593374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Mole Fraction p-Xylene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11365"/>
        <c:crosses val="autoZero"/>
        <c:crossBetween val="midCat"/>
        <c:dispUnits/>
      </c:valAx>
      <c:valAx>
        <c:axId val="32311365"/>
        <c:scaling>
          <c:orientation val="minMax"/>
          <c:max val="1.5"/>
          <c:min val="1.4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Refractive Index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33748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5"/>
          <c:w val="0.9215"/>
          <c:h val="0.91175"/>
        </c:manualLayout>
      </c:layout>
      <c:scatterChart>
        <c:scatterStyle val="line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refractive index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Data!$B$2:$B$12</c:f>
              <c:numCache>
                <c:ptCount val="1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0.7000000000000001</c:v>
                </c:pt>
                <c:pt idx="4">
                  <c:v>0.6000000000000001</c:v>
                </c:pt>
                <c:pt idx="5">
                  <c:v>0.5000000000000001</c:v>
                </c:pt>
                <c:pt idx="6">
                  <c:v>0.40000000000000013</c:v>
                </c:pt>
                <c:pt idx="7">
                  <c:v>0.30000000000000016</c:v>
                </c:pt>
                <c:pt idx="8">
                  <c:v>0.20000000000000015</c:v>
                </c:pt>
                <c:pt idx="9">
                  <c:v>0.10000000000000014</c:v>
                </c:pt>
                <c:pt idx="10">
                  <c:v>1.3877787807814457E-16</c:v>
                </c:pt>
              </c:numCache>
            </c:numRef>
          </c:xVal>
          <c:yVal>
            <c:numRef>
              <c:f>Data!$C$2:$C$12</c:f>
              <c:numCache>
                <c:ptCount val="11"/>
                <c:pt idx="0">
                  <c:v>1.4262000000000001</c:v>
                </c:pt>
                <c:pt idx="1">
                  <c:v>1.4331600000000002</c:v>
                </c:pt>
                <c:pt idx="2">
                  <c:v>1.4401200000000003</c:v>
                </c:pt>
                <c:pt idx="3">
                  <c:v>1.4470800000000004</c:v>
                </c:pt>
                <c:pt idx="4">
                  <c:v>1.4540400000000004</c:v>
                </c:pt>
                <c:pt idx="5">
                  <c:v>1.4610000000000005</c:v>
                </c:pt>
                <c:pt idx="6">
                  <c:v>1.4679600000000006</c:v>
                </c:pt>
                <c:pt idx="7">
                  <c:v>1.4749200000000007</c:v>
                </c:pt>
                <c:pt idx="8">
                  <c:v>1.4818800000000008</c:v>
                </c:pt>
                <c:pt idx="9">
                  <c:v>1.4888400000000008</c:v>
                </c:pt>
                <c:pt idx="10">
                  <c:v>1.4958</c:v>
                </c:pt>
              </c:numCache>
            </c:numRef>
          </c:yVal>
          <c:smooth val="0"/>
        </c:ser>
        <c:axId val="34780746"/>
        <c:axId val="31440211"/>
      </c:scatterChart>
      <c:valAx>
        <c:axId val="34780746"/>
        <c:scaling>
          <c:orientation val="maxMin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Mole Fraction Cyclohexane</a:t>
                </a:r>
              </a:p>
            </c:rich>
          </c:tx>
          <c:layout>
            <c:manualLayout>
              <c:xMode val="factor"/>
              <c:yMode val="factor"/>
              <c:x val="0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40211"/>
        <c:crosses val="autoZero"/>
        <c:crossBetween val="midCat"/>
        <c:dispUnits/>
      </c:valAx>
      <c:valAx>
        <c:axId val="31440211"/>
        <c:scaling>
          <c:orientation val="minMax"/>
          <c:max val="1.5"/>
          <c:min val="1.42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Refractive Index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8074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38100</xdr:rowOff>
    </xdr:from>
    <xdr:to>
      <xdr:col>9</xdr:col>
      <xdr:colOff>504825</xdr:colOff>
      <xdr:row>19</xdr:row>
      <xdr:rowOff>209550</xdr:rowOff>
    </xdr:to>
    <xdr:graphicFrame>
      <xdr:nvGraphicFramePr>
        <xdr:cNvPr id="1" name="Chart 1"/>
        <xdr:cNvGraphicFramePr/>
      </xdr:nvGraphicFramePr>
      <xdr:xfrm>
        <a:off x="809625" y="38100"/>
        <a:ext cx="66389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466725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771525" y="0"/>
        <a:ext cx="66389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zoomScale="193" zoomScaleNormal="193" zoomScalePageLayoutView="0" workbookViewId="0" topLeftCell="A1">
      <selection activeCell="C1" sqref="C1"/>
    </sheetView>
  </sheetViews>
  <sheetFormatPr defaultColWidth="11.57421875" defaultRowHeight="12.75"/>
  <cols>
    <col min="1" max="1" width="8.421875" style="0" customWidth="1"/>
    <col min="2" max="2" width="11.140625" style="0" customWidth="1"/>
    <col min="3" max="3" width="9.28125" style="0" customWidth="1"/>
  </cols>
  <sheetData>
    <row r="1" spans="1:3" ht="25.5" customHeight="1">
      <c r="A1" s="1" t="s">
        <v>0</v>
      </c>
      <c r="B1" s="1" t="s">
        <v>1</v>
      </c>
      <c r="C1" s="1" t="s">
        <v>2</v>
      </c>
    </row>
    <row r="2" spans="1:3" ht="12.75">
      <c r="A2" s="2">
        <v>0</v>
      </c>
      <c r="B2" s="2">
        <v>1</v>
      </c>
      <c r="C2" s="3">
        <v>1.4262000000000001</v>
      </c>
    </row>
    <row r="3" spans="1:3" ht="12.75">
      <c r="A3" s="2">
        <f aca="true" t="shared" si="0" ref="A3:A12">+A2+0.1</f>
        <v>0.1</v>
      </c>
      <c r="B3" s="2">
        <f aca="true" t="shared" si="1" ref="B3:B12">+B2-0.1</f>
        <v>0.9</v>
      </c>
      <c r="C3" s="3">
        <f aca="true" t="shared" si="2" ref="C3:C11">+C2+0.1*(C$12-C$2)</f>
        <v>1.4331600000000002</v>
      </c>
    </row>
    <row r="4" spans="1:3" ht="12.75">
      <c r="A4" s="2">
        <f t="shared" si="0"/>
        <v>0.2</v>
      </c>
      <c r="B4" s="2">
        <f t="shared" si="1"/>
        <v>0.8</v>
      </c>
      <c r="C4" s="3">
        <f t="shared" si="2"/>
        <v>1.4401200000000003</v>
      </c>
    </row>
    <row r="5" spans="1:3" ht="12.75">
      <c r="A5" s="2">
        <f t="shared" si="0"/>
        <v>0.30000000000000004</v>
      </c>
      <c r="B5" s="2">
        <f t="shared" si="1"/>
        <v>0.7000000000000001</v>
      </c>
      <c r="C5" s="3">
        <f t="shared" si="2"/>
        <v>1.4470800000000004</v>
      </c>
    </row>
    <row r="6" spans="1:3" ht="12.75">
      <c r="A6" s="2">
        <f t="shared" si="0"/>
        <v>0.4</v>
      </c>
      <c r="B6" s="2">
        <f t="shared" si="1"/>
        <v>0.6000000000000001</v>
      </c>
      <c r="C6" s="3">
        <f t="shared" si="2"/>
        <v>1.4540400000000004</v>
      </c>
    </row>
    <row r="7" spans="1:3" ht="12.75">
      <c r="A7" s="2">
        <f t="shared" si="0"/>
        <v>0.5</v>
      </c>
      <c r="B7" s="2">
        <f t="shared" si="1"/>
        <v>0.5000000000000001</v>
      </c>
      <c r="C7" s="3">
        <f t="shared" si="2"/>
        <v>1.4610000000000005</v>
      </c>
    </row>
    <row r="8" spans="1:3" ht="12.75">
      <c r="A8" s="2">
        <f t="shared" si="0"/>
        <v>0.6</v>
      </c>
      <c r="B8" s="2">
        <f t="shared" si="1"/>
        <v>0.40000000000000013</v>
      </c>
      <c r="C8" s="3">
        <f t="shared" si="2"/>
        <v>1.4679600000000006</v>
      </c>
    </row>
    <row r="9" spans="1:3" ht="12.75">
      <c r="A9" s="2">
        <f t="shared" si="0"/>
        <v>0.7</v>
      </c>
      <c r="B9" s="2">
        <f t="shared" si="1"/>
        <v>0.30000000000000016</v>
      </c>
      <c r="C9" s="3">
        <f t="shared" si="2"/>
        <v>1.4749200000000007</v>
      </c>
    </row>
    <row r="10" spans="1:3" ht="12.75">
      <c r="A10" s="2">
        <f t="shared" si="0"/>
        <v>0.7999999999999999</v>
      </c>
      <c r="B10" s="2">
        <f t="shared" si="1"/>
        <v>0.20000000000000015</v>
      </c>
      <c r="C10" s="3">
        <f t="shared" si="2"/>
        <v>1.4818800000000008</v>
      </c>
    </row>
    <row r="11" spans="1:3" ht="12.75">
      <c r="A11" s="2">
        <f t="shared" si="0"/>
        <v>0.8999999999999999</v>
      </c>
      <c r="B11" s="2">
        <f t="shared" si="1"/>
        <v>0.10000000000000014</v>
      </c>
      <c r="C11" s="3">
        <f t="shared" si="2"/>
        <v>1.4888400000000008</v>
      </c>
    </row>
    <row r="12" spans="1:3" ht="12.75">
      <c r="A12" s="2">
        <f t="shared" si="0"/>
        <v>0.9999999999999999</v>
      </c>
      <c r="B12" s="2">
        <f t="shared" si="1"/>
        <v>1.3877787807814457E-16</v>
      </c>
      <c r="C12" s="3">
        <v>1.4958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2:B23"/>
  <sheetViews>
    <sheetView tabSelected="1" zoomScalePageLayoutView="0" workbookViewId="0" topLeftCell="A10">
      <selection activeCell="B24" sqref="B24"/>
    </sheetView>
  </sheetViews>
  <sheetFormatPr defaultColWidth="11.57421875" defaultRowHeight="12.75"/>
  <sheetData>
    <row r="1" ht="24.75" customHeight="1"/>
    <row r="2" ht="24.75" customHeight="1"/>
    <row r="3" ht="24.75" customHeight="1"/>
    <row r="4" ht="24.75" customHeight="1"/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>
      <c r="B22" s="4" t="s">
        <v>3</v>
      </c>
    </row>
    <row r="23" ht="24.75" customHeight="1">
      <c r="B23" s="4" t="s">
        <v>4</v>
      </c>
    </row>
    <row r="24" ht="24.75" customHeight="1"/>
    <row r="25" ht="24.75" customHeight="1"/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2:B23"/>
  <sheetViews>
    <sheetView zoomScalePageLayoutView="0" workbookViewId="0" topLeftCell="A10">
      <selection activeCell="B22" sqref="B22"/>
    </sheetView>
  </sheetViews>
  <sheetFormatPr defaultColWidth="11.57421875" defaultRowHeight="12.75"/>
  <sheetData>
    <row r="1" ht="24.75" customHeight="1"/>
    <row r="2" ht="24.75" customHeight="1"/>
    <row r="3" ht="24.75" customHeight="1"/>
    <row r="4" ht="24.75" customHeight="1"/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>
      <c r="B22" s="4" t="s">
        <v>5</v>
      </c>
    </row>
    <row r="23" ht="24.75" customHeight="1">
      <c r="B23" s="4" t="s">
        <v>6</v>
      </c>
    </row>
    <row r="24" ht="24.75" customHeight="1"/>
    <row r="25" ht="24.75" customHeight="1"/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of Information Technology</cp:lastModifiedBy>
  <dcterms:created xsi:type="dcterms:W3CDTF">2010-10-13T01:41:58Z</dcterms:created>
  <dcterms:modified xsi:type="dcterms:W3CDTF">2010-10-13T01:41:58Z</dcterms:modified>
  <cp:category/>
  <cp:version/>
  <cp:contentType/>
  <cp:contentStatus/>
</cp:coreProperties>
</file>